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Sheet1!$A$1:$G$23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<sst xmlns="http://schemas.openxmlformats.org/spreadsheetml/2006/main" count="65" uniqueCount="48">
  <si>
    <t>序号</t>
  </si>
  <si>
    <t>房产坐落地址</t>
  </si>
  <si>
    <t>建筑面积（㎡）</t>
  </si>
  <si>
    <t>招租底价（元/年）</t>
  </si>
  <si>
    <t>成交租金（元/年）</t>
  </si>
  <si>
    <t>承租期限</t>
  </si>
  <si>
    <t>承租单位（个人）</t>
  </si>
  <si>
    <t>一号馆1006-1008</t>
  </si>
  <si>
    <t>2026年1月1日起至2026年12月31日</t>
  </si>
  <si>
    <t>温州恒沐洁卫浴有限公司</t>
  </si>
  <si>
    <t>一号馆1008A</t>
  </si>
  <si>
    <t>一号馆1012</t>
  </si>
  <si>
    <t>孔云巧</t>
  </si>
  <si>
    <t>一号馆1013</t>
  </si>
  <si>
    <t>一号馆1028、1029、1034、1035</t>
  </si>
  <si>
    <t>温州百代家居制造有限公司</t>
  </si>
  <si>
    <t>一号馆1030-1033</t>
  </si>
  <si>
    <t>一号馆2010-2011</t>
  </si>
  <si>
    <t>温州市塔芙尔厨具有限公司</t>
  </si>
  <si>
    <t>一号馆4016A</t>
  </si>
  <si>
    <t>吴倍倍</t>
  </si>
  <si>
    <t>一号馆六楼</t>
  </si>
  <si>
    <t>温州巨睿建材有限公司</t>
  </si>
  <si>
    <t>一号馆八楼</t>
  </si>
  <si>
    <t>温州添美意成套家居建材有限公司</t>
  </si>
  <si>
    <t>三号馆3-101</t>
  </si>
  <si>
    <t>温州市名家国际建材有限公司</t>
  </si>
  <si>
    <t>三号馆3-102</t>
  </si>
  <si>
    <t>温州市嘉家和美家居科技有限公司</t>
  </si>
  <si>
    <t>四号馆4-106</t>
  </si>
  <si>
    <t>徐华新</t>
  </si>
  <si>
    <t>五号馆鹿城路389号</t>
  </si>
  <si>
    <t>涂克寿</t>
  </si>
  <si>
    <t>五号馆特陶大楼四楼401-407</t>
  </si>
  <si>
    <t>2026年1月1日起至2026年6月30日</t>
  </si>
  <si>
    <t>温州市壹佳建材有限公司</t>
  </si>
  <si>
    <t>金山组团5-10幢一层1区13A号</t>
  </si>
  <si>
    <t>施闺臣</t>
  </si>
  <si>
    <t>金山组团5-10幢一层2区12号</t>
  </si>
  <si>
    <t>温州红太阳木业有限公司</t>
  </si>
  <si>
    <t>金山组团5-10幢一层3区5号</t>
  </si>
  <si>
    <t>温州市安信地板有限公司</t>
  </si>
  <si>
    <t>金山组团5-10幢一层3区6-7号</t>
  </si>
  <si>
    <t>金山组团5-10幢一层3区12号</t>
  </si>
  <si>
    <t>林满金</t>
  </si>
  <si>
    <t>金山组团5-10幢一层3区13号</t>
  </si>
  <si>
    <t>金山组团5-10幢一层8区11-12号</t>
  </si>
  <si>
    <t>项陈强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</si>
</sst>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rgb="FF000000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zoomScale="145" zoomScaleNormal="145" topLeftCell="A13" workbookViewId="0">
      <selection activeCell="B16" sqref="B16:G16"/>
    </sheetView>
  </sheetViews>
  <sheetFormatPr defaultColWidth="9" defaultRowHeight="13.5" outlineLevelCol="6"/>
  <cols>
    <col min="1" max="1" width="7.5" style="3" customWidth="1"/>
    <col min="2" max="2" width="26.725" style="3" customWidth="1"/>
    <col min="5" max="5" width="9.475" customWidth="1"/>
    <col min="6" max="6" width="16.8916666666667" customWidth="1"/>
    <col min="7" max="7" width="27.8416666666667" customWidth="1"/>
  </cols>
  <sheetData>
    <row r="1" ht="29" customHeight="1" spans="1:7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</row>
    <row r="2" customFormat="1" ht="37" customHeight="1" spans="1:7">
      <c r="A2" s="4">
        <f>MAX(A$1:A1)+1</f>
        <v>1</v>
      </c>
      <c r="B2" s="4" t="s">
        <v>7</v>
      </c>
      <c r="C2" s="6">
        <v>394.63</v>
      </c>
      <c r="D2" s="6">
        <v>213096</v>
      </c>
      <c r="E2" s="6">
        <v>213096</v>
      </c>
      <c r="F2" s="6" t="s">
        <v>8</v>
      </c>
      <c r="G2" s="6" t="s">
        <v>9</v>
      </c>
    </row>
    <row r="3" s="1" customFormat="1" ht="47.75" customHeight="1" spans="1:7">
      <c r="A3" s="4">
        <f>MAX(A$1:A2)+1</f>
        <v>2</v>
      </c>
      <c r="B3" s="4" t="s">
        <v>10</v>
      </c>
      <c r="C3" s="5"/>
      <c r="D3" s="5"/>
      <c r="E3" s="5"/>
      <c r="F3" s="5"/>
      <c r="G3" s="5"/>
    </row>
    <row r="4" s="1" customFormat="1" ht="47.75" customHeight="1" spans="1:7">
      <c r="A4" s="4">
        <f>MAX(A$3:A3)+1</f>
        <v>3</v>
      </c>
      <c r="B4" s="4" t="s">
        <v>11</v>
      </c>
      <c r="C4" s="6">
        <v>162.72</v>
      </c>
      <c r="D4" s="6">
        <v>68340</v>
      </c>
      <c r="E4" s="6">
        <v>68340</v>
      </c>
      <c r="F4" s="6" t="s">
        <v>8</v>
      </c>
      <c r="G4" s="6" t="s">
        <v>12</v>
      </c>
    </row>
    <row r="5" s="1" customFormat="1" ht="47.75" customHeight="1" spans="1:7">
      <c r="A5" s="4">
        <f>MAX(A$3:A4)+1</f>
        <v>4</v>
      </c>
      <c r="B5" s="4" t="s">
        <v>13</v>
      </c>
      <c r="C5" s="5"/>
      <c r="D5" s="5"/>
      <c r="E5" s="5"/>
      <c r="F5" s="5"/>
      <c r="G5" s="5"/>
    </row>
    <row r="6" s="1" customFormat="1" ht="47.75" customHeight="1" spans="1:7">
      <c r="A6" s="4">
        <f>MAX(A$3:A5)+1</f>
        <v>5</v>
      </c>
      <c r="B6" s="4" t="s">
        <v>14</v>
      </c>
      <c r="C6" s="5">
        <v>306.31</v>
      </c>
      <c r="D6" s="5">
        <v>183792</v>
      </c>
      <c r="E6" s="5">
        <v>183792</v>
      </c>
      <c r="F6" s="6" t="s">
        <v>8</v>
      </c>
      <c r="G6" s="6" t="s">
        <v>15</v>
      </c>
    </row>
    <row r="7" s="1" customFormat="1" ht="47.75" customHeight="1" spans="1:7">
      <c r="A7" s="4">
        <f>MAX(A$3:A6)+1</f>
        <v>6</v>
      </c>
      <c r="B7" s="4" t="s">
        <v>16</v>
      </c>
      <c r="C7" s="5">
        <v>257.45</v>
      </c>
      <c r="D7" s="5">
        <v>154476</v>
      </c>
      <c r="E7" s="5">
        <v>154476</v>
      </c>
      <c r="F7" s="5"/>
      <c r="G7" s="5"/>
    </row>
    <row r="8" s="1" customFormat="1" ht="47.75" customHeight="1" spans="1:7">
      <c r="A8" s="4">
        <f>MAX(A$1:A7)+1</f>
        <v>7</v>
      </c>
      <c r="B8" s="4" t="s">
        <v>17</v>
      </c>
      <c r="C8" s="5">
        <v>446.44</v>
      </c>
      <c r="D8" s="5">
        <v>155364</v>
      </c>
      <c r="E8" s="5">
        <v>155364</v>
      </c>
      <c r="F8" s="5" t="s">
        <v>8</v>
      </c>
      <c r="G8" s="5" t="s">
        <v>18</v>
      </c>
    </row>
    <row r="9" s="1" customFormat="1" ht="47.75" customHeight="1" spans="1:7">
      <c r="A9" s="4">
        <f>MAX(A$1:A8)+1</f>
        <v>8</v>
      </c>
      <c r="B9" s="4" t="s">
        <v>19</v>
      </c>
      <c r="C9" s="5">
        <v>66.83</v>
      </c>
      <c r="D9" s="5">
        <v>16836</v>
      </c>
      <c r="E9" s="5">
        <v>16836</v>
      </c>
      <c r="F9" s="5" t="s">
        <v>8</v>
      </c>
      <c r="G9" s="5" t="s">
        <v>20</v>
      </c>
    </row>
    <row r="10" s="1" customFormat="1" ht="47.75" customHeight="1" spans="1:7">
      <c r="A10" s="4">
        <f>MAX(A$1:A9)+1</f>
        <v>9</v>
      </c>
      <c r="B10" s="4" t="s">
        <v>21</v>
      </c>
      <c r="C10" s="5">
        <v>666.1</v>
      </c>
      <c r="D10" s="5">
        <v>199836</v>
      </c>
      <c r="E10" s="5">
        <v>199836</v>
      </c>
      <c r="F10" s="5" t="s">
        <v>8</v>
      </c>
      <c r="G10" s="5" t="s">
        <v>22</v>
      </c>
    </row>
    <row r="11" s="1" customFormat="1" ht="47.75" customHeight="1" spans="1:7">
      <c r="A11" s="4">
        <f>MAX(A$1:A10)+1</f>
        <v>10</v>
      </c>
      <c r="B11" s="4" t="s">
        <v>23</v>
      </c>
      <c r="C11" s="5">
        <v>666.08</v>
      </c>
      <c r="D11" s="5">
        <v>199824</v>
      </c>
      <c r="E11" s="5">
        <v>199824</v>
      </c>
      <c r="F11" s="5" t="s">
        <v>8</v>
      </c>
      <c r="G11" s="5" t="s">
        <v>24</v>
      </c>
    </row>
    <row r="12" s="1" customFormat="1" ht="47.75" customHeight="1" spans="1:7">
      <c r="A12" s="4">
        <f>MAX(A$1:A11)+1</f>
        <v>11</v>
      </c>
      <c r="B12" s="4" t="s">
        <v>25</v>
      </c>
      <c r="C12" s="5">
        <v>311.55</v>
      </c>
      <c r="D12" s="5">
        <v>216840</v>
      </c>
      <c r="E12" s="5">
        <v>216840</v>
      </c>
      <c r="F12" s="5" t="s">
        <v>8</v>
      </c>
      <c r="G12" s="7" t="s">
        <v>26</v>
      </c>
    </row>
    <row r="13" ht="47.75" customHeight="1" spans="1:7">
      <c r="A13" s="4">
        <f>MAX(A$1:A12)+1</f>
        <v>12</v>
      </c>
      <c r="B13" s="4" t="s">
        <v>27</v>
      </c>
      <c r="C13" s="5">
        <v>309.3</v>
      </c>
      <c r="D13" s="7">
        <v>215268</v>
      </c>
      <c r="E13" s="8">
        <v>215268</v>
      </c>
      <c r="F13" s="5" t="s">
        <v>8</v>
      </c>
      <c r="G13" s="5" t="s">
        <v>28</v>
      </c>
    </row>
    <row r="14" ht="47.75" customHeight="1" spans="1:7">
      <c r="A14" s="4">
        <f>MAX(A$1:A13)+1</f>
        <v>13</v>
      </c>
      <c r="B14" s="4" t="s">
        <v>29</v>
      </c>
      <c r="C14" s="5">
        <v>311.55</v>
      </c>
      <c r="D14" s="7">
        <v>216840</v>
      </c>
      <c r="E14" s="7">
        <v>216840</v>
      </c>
      <c r="F14" s="5" t="s">
        <v>8</v>
      </c>
      <c r="G14" s="7" t="s">
        <v>30</v>
      </c>
    </row>
    <row r="15" ht="47.75" customHeight="1" spans="1:7">
      <c r="A15" s="4">
        <f>MAX(A$1:A14)+1</f>
        <v>14</v>
      </c>
      <c r="B15" s="4" t="s">
        <v>31</v>
      </c>
      <c r="C15" s="5">
        <v>61.02</v>
      </c>
      <c r="D15" s="5">
        <v>68100</v>
      </c>
      <c r="E15" s="7">
        <v>68100</v>
      </c>
      <c r="F15" s="5" t="s">
        <v>8</v>
      </c>
      <c r="G15" s="7" t="s">
        <v>32</v>
      </c>
    </row>
    <row r="16" ht="47.75" customHeight="1" spans="1:7">
      <c r="A16" s="4">
        <f>MAX(A$1:A15)+1</f>
        <v>15</v>
      </c>
      <c r="B16" s="4" t="s">
        <v>33</v>
      </c>
      <c r="C16" s="5">
        <v>369.3</v>
      </c>
      <c r="D16" s="5">
        <v>132948</v>
      </c>
      <c r="E16" s="5">
        <v>132948</v>
      </c>
      <c r="F16" s="5" t="s">
        <v>34</v>
      </c>
      <c r="G16" s="7" t="s">
        <v>35</v>
      </c>
    </row>
    <row r="17" ht="47.75" customHeight="1" spans="1:7">
      <c r="A17" s="4">
        <f>MAX(A$1:A16)+1</f>
        <v>16</v>
      </c>
      <c r="B17" s="4" t="s">
        <v>36</v>
      </c>
      <c r="C17" s="5">
        <v>58.5</v>
      </c>
      <c r="D17" s="5">
        <v>56160</v>
      </c>
      <c r="E17" s="5">
        <v>56160</v>
      </c>
      <c r="F17" s="5" t="s">
        <v>8</v>
      </c>
      <c r="G17" s="5" t="s">
        <v>37</v>
      </c>
    </row>
    <row r="18" ht="47.75" customHeight="1" spans="1:7">
      <c r="A18" s="4">
        <f>MAX(A$1:A17)+1</f>
        <v>17</v>
      </c>
      <c r="B18" s="4" t="s">
        <v>38</v>
      </c>
      <c r="C18" s="5">
        <v>42</v>
      </c>
      <c r="D18" s="5">
        <v>40320</v>
      </c>
      <c r="E18" s="5">
        <v>40320</v>
      </c>
      <c r="F18" s="5" t="s">
        <v>8</v>
      </c>
      <c r="G18" s="5" t="s">
        <v>39</v>
      </c>
    </row>
    <row r="19" ht="47.75" customHeight="1" spans="1:7">
      <c r="A19" s="4">
        <f>MAX(A$1:A18)+1</f>
        <v>18</v>
      </c>
      <c r="B19" s="4" t="s">
        <v>40</v>
      </c>
      <c r="C19" s="5">
        <v>61.5</v>
      </c>
      <c r="D19" s="5">
        <v>59040</v>
      </c>
      <c r="E19" s="5">
        <v>59040</v>
      </c>
      <c r="F19" s="6" t="s">
        <v>8</v>
      </c>
      <c r="G19" s="6" t="s">
        <v>41</v>
      </c>
    </row>
    <row r="20" ht="47.75" customHeight="1" spans="1:7">
      <c r="A20" s="4">
        <f>MAX(A$1:A19)+1</f>
        <v>19</v>
      </c>
      <c r="B20" s="4" t="s">
        <v>42</v>
      </c>
      <c r="C20" s="5">
        <f>243.5+6.8</f>
        <v>250.3</v>
      </c>
      <c r="D20" s="5">
        <v>90108</v>
      </c>
      <c r="E20" s="7">
        <v>90108</v>
      </c>
      <c r="F20" s="5"/>
      <c r="G20" s="5"/>
    </row>
    <row r="21" customFormat="1" ht="47.75" customHeight="1" spans="1:7">
      <c r="A21" s="4">
        <f>MAX(A$1:A20)+1</f>
        <v>20</v>
      </c>
      <c r="B21" s="4" t="s">
        <v>43</v>
      </c>
      <c r="C21" s="5">
        <v>68.5</v>
      </c>
      <c r="D21" s="5">
        <v>32880</v>
      </c>
      <c r="E21" s="7">
        <v>32880</v>
      </c>
      <c r="F21" s="5" t="s">
        <v>8</v>
      </c>
      <c r="G21" s="5" t="s">
        <v>44</v>
      </c>
    </row>
    <row r="22" s="2" customFormat="1" ht="47.75" customHeight="1" spans="1:7">
      <c r="A22" s="9">
        <f>MAX(A$1:A21)+1</f>
        <v>21</v>
      </c>
      <c r="B22" s="9" t="s">
        <v>45</v>
      </c>
      <c r="C22" s="10">
        <v>68.5</v>
      </c>
      <c r="D22" s="10">
        <v>32880</v>
      </c>
      <c r="E22" s="10">
        <v>32880</v>
      </c>
      <c r="F22" s="10" t="s">
        <v>8</v>
      </c>
      <c r="G22" s="10" t="s">
        <v>44</v>
      </c>
    </row>
    <row r="23" ht="47.75" customHeight="1" spans="1:7">
      <c r="A23" s="4">
        <f>MAX(A$1:A22)+1</f>
        <v>22</v>
      </c>
      <c r="B23" s="4" t="s">
        <v>46</v>
      </c>
      <c r="C23" s="5">
        <v>30</v>
      </c>
      <c r="D23" s="5">
        <v>10800</v>
      </c>
      <c r="E23" s="5">
        <v>10800</v>
      </c>
      <c r="F23" s="5" t="s">
        <v>8</v>
      </c>
      <c r="G23" s="5" t="s">
        <v>47</v>
      </c>
    </row>
  </sheetData>
  <sortState ref="A2:G42">
    <sortCondition ref="A2"/>
  </sortState>
  <mergeCells count="14">
    <mergeCell ref="C2:C3"/>
    <mergeCell ref="C4:C5"/>
    <mergeCell ref="D2:D3"/>
    <mergeCell ref="D4:D5"/>
    <mergeCell ref="E2:E3"/>
    <mergeCell ref="E4:E5"/>
    <mergeCell ref="F2:F3"/>
    <mergeCell ref="F4:F5"/>
    <mergeCell ref="F6:F7"/>
    <mergeCell ref="F19:F20"/>
    <mergeCell ref="G2:G3"/>
    <mergeCell ref="G4:G5"/>
    <mergeCell ref="G6:G7"/>
    <mergeCell ref="G19:G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勉强微笑</cp:lastModifiedBy>
  <dcterms:created xsi:type="dcterms:W3CDTF">2025-01-22T01:28:00Z</dcterms:created>
  <dcterms:modified xsi:type="dcterms:W3CDTF">2025-12-24T08:57:24Z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905D45D3F0C64797A045F01B8B884E29_13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